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Media - Media" sheetId="1" r:id="rId4"/>
  </sheets>
</workbook>
</file>

<file path=xl/sharedStrings.xml><?xml version="1.0" encoding="utf-8"?>
<sst xmlns="http://schemas.openxmlformats.org/spreadsheetml/2006/main" uniqueCount="14">
  <si>
    <t>Media</t>
  </si>
  <si>
    <t>Dom 20 km od centrum miasta</t>
  </si>
  <si>
    <t>Dom w mieście</t>
  </si>
  <si>
    <t>Mieszkanie bezczynszowe 60 m2</t>
  </si>
  <si>
    <t>Mieszkanie spółdzielcze 60 m2</t>
  </si>
  <si>
    <t>Woda i ścieki</t>
  </si>
  <si>
    <t>Prąd</t>
  </si>
  <si>
    <t>Gaz (w tym podgrzanie ciepłej wody i ogrzewanie jeśli dotyczy)</t>
  </si>
  <si>
    <t>Śmieci</t>
  </si>
  <si>
    <t>Internet</t>
  </si>
  <si>
    <t>TV (minimalny pakiet)</t>
  </si>
  <si>
    <t>Czynsz w tym c.o. i koszty zarządu</t>
  </si>
  <si>
    <t>Fundusz remontowy lub remonty</t>
  </si>
  <si>
    <t>Suma kosztów utrzymania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</si>
</sst>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1" applyFont="1" applyFill="1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3" fillId="4" borderId="1" applyNumberFormat="1" applyFont="1" applyFill="1" applyBorder="1" applyAlignment="1" applyProtection="0">
      <alignment vertical="top" wrapText="1"/>
    </xf>
    <xf numFmtId="0" fontId="3" fillId="4" borderId="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e061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3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10.75" style="1" customWidth="1"/>
    <col min="3" max="3" width="11.4688" style="1" customWidth="1"/>
    <col min="4" max="4" width="14.2031" style="1" customWidth="1"/>
    <col min="5" max="5" width="13.1641" style="1" customWidth="1"/>
    <col min="6" max="6" width="9.05469" style="1" customWidth="1"/>
    <col min="7" max="7" width="9.05469" style="1" customWidth="1"/>
    <col min="8" max="8" width="9.05469" style="1" customWidth="1"/>
    <col min="9" max="256" width="9.05469" style="1" customWidth="1"/>
  </cols>
  <sheetData>
    <row r="1">
      <c r="A1" t="s" s="2">
        <v>0</v>
      </c>
      <c r="B1"/>
      <c r="C1"/>
      <c r="D1"/>
      <c r="E1"/>
      <c r="F1"/>
      <c r="G1"/>
      <c r="H1"/>
    </row>
    <row r="2" ht="32.55" customHeight="1">
      <c r="A2" s="3"/>
      <c r="B2" t="s" s="3">
        <v>1</v>
      </c>
      <c r="C2" t="s" s="3">
        <v>2</v>
      </c>
      <c r="D2" t="s" s="3">
        <v>3</v>
      </c>
      <c r="E2" t="s" s="3">
        <v>4</v>
      </c>
      <c r="F2" s="4"/>
      <c r="G2" s="4"/>
      <c r="H2" s="4"/>
    </row>
    <row r="3" ht="20.55" customHeight="1">
      <c r="A3" t="s" s="3">
        <v>5</v>
      </c>
      <c r="B3" s="5">
        <f>100+12*3</f>
        <v>136</v>
      </c>
      <c r="C3" s="5">
        <f>14*10</f>
        <v>140</v>
      </c>
      <c r="D3" s="5">
        <v>140</v>
      </c>
      <c r="E3" s="5">
        <v>140</v>
      </c>
      <c r="F3" s="5"/>
      <c r="G3" s="5"/>
      <c r="H3" s="5"/>
    </row>
    <row r="4" ht="20.35" customHeight="1">
      <c r="A4" t="s" s="3">
        <v>6</v>
      </c>
      <c r="B4" s="5">
        <v>170</v>
      </c>
      <c r="C4" s="5">
        <f>170</f>
        <v>170</v>
      </c>
      <c r="D4" s="5">
        <v>170</v>
      </c>
      <c r="E4" s="5">
        <v>170</v>
      </c>
      <c r="F4" s="5"/>
      <c r="G4" s="5"/>
      <c r="H4" s="5"/>
    </row>
    <row r="5" ht="68.35" customHeight="1">
      <c r="A5" t="s" s="3">
        <v>7</v>
      </c>
      <c r="B5" s="5">
        <v>420</v>
      </c>
      <c r="C5" s="5">
        <f>420</f>
        <v>420</v>
      </c>
      <c r="D5" s="5">
        <v>250</v>
      </c>
      <c r="E5" s="5">
        <f>70*2</f>
        <v>140</v>
      </c>
      <c r="F5" s="5"/>
      <c r="G5" s="5"/>
      <c r="H5" s="5"/>
    </row>
    <row r="6" ht="20.35" customHeight="1">
      <c r="A6" t="s" s="3">
        <v>8</v>
      </c>
      <c r="B6" s="5">
        <v>40</v>
      </c>
      <c r="C6" s="5">
        <f t="shared" si="5" ref="C6:E6">50</f>
        <v>50</v>
      </c>
      <c r="D6" s="5">
        <v>50</v>
      </c>
      <c r="E6" s="5">
        <f t="shared" si="5"/>
        <v>50</v>
      </c>
      <c r="F6" s="5"/>
      <c r="G6" s="5"/>
      <c r="H6" s="5"/>
    </row>
    <row r="7" ht="20.35" customHeight="1">
      <c r="A7" t="s" s="3">
        <v>9</v>
      </c>
      <c r="B7" s="5">
        <v>80</v>
      </c>
      <c r="C7" s="5">
        <v>80</v>
      </c>
      <c r="D7" s="5">
        <v>40</v>
      </c>
      <c r="E7" s="5">
        <v>40</v>
      </c>
      <c r="F7" s="5"/>
      <c r="G7" s="5"/>
      <c r="H7" s="5"/>
    </row>
    <row r="8" ht="44.35" customHeight="1">
      <c r="A8" t="s" s="3">
        <v>10</v>
      </c>
      <c r="B8" s="5">
        <v>20</v>
      </c>
      <c r="C8" s="5">
        <v>20</v>
      </c>
      <c r="D8" s="5">
        <v>20</v>
      </c>
      <c r="E8" s="5">
        <v>20</v>
      </c>
      <c r="F8" s="5"/>
      <c r="G8" s="5"/>
      <c r="H8" s="5"/>
    </row>
    <row r="9" ht="56.35" customHeight="1">
      <c r="A9" t="s" s="3">
        <v>11</v>
      </c>
      <c r="B9" s="5">
        <v>0</v>
      </c>
      <c r="C9" s="5">
        <v>0</v>
      </c>
      <c r="D9" s="5">
        <f>1*60</f>
        <v>60</v>
      </c>
      <c r="E9" s="5">
        <f>350</f>
        <v>350</v>
      </c>
      <c r="F9" s="5"/>
      <c r="G9" s="5"/>
      <c r="H9" s="5"/>
    </row>
    <row r="10" ht="44.35" customHeight="1">
      <c r="A10" t="s" s="3">
        <v>12</v>
      </c>
      <c r="B10" s="5">
        <f>200</f>
        <v>200</v>
      </c>
      <c r="C10" s="5">
        <v>200</v>
      </c>
      <c r="D10" s="5">
        <v>30</v>
      </c>
      <c r="E10" s="5">
        <f>60</f>
        <v>60</v>
      </c>
      <c r="F10" s="5"/>
      <c r="G10" s="5"/>
      <c r="H10" s="5"/>
    </row>
    <row r="11" ht="20.35" customHeight="1">
      <c r="A11" s="3"/>
      <c r="B11" s="5"/>
      <c r="C11" s="5"/>
      <c r="D11" s="5"/>
      <c r="E11" s="5"/>
      <c r="F11" s="5"/>
      <c r="G11" s="5"/>
      <c r="H11" s="5"/>
    </row>
    <row r="12" ht="44.35" customHeight="1">
      <c r="A12" t="s" s="3">
        <v>13</v>
      </c>
      <c r="B12" s="6">
        <f>SUM(B3:B11)</f>
        <v>1066</v>
      </c>
      <c r="C12" s="6">
        <f>SUM(C3:C11)</f>
        <v>1080</v>
      </c>
      <c r="D12" s="6">
        <f>SUM(D3:D11)</f>
        <v>760</v>
      </c>
      <c r="E12" s="6">
        <f>SUM(E3:E11)</f>
        <v>970</v>
      </c>
      <c r="F12" s="5"/>
      <c r="G12" s="5"/>
      <c r="H12" s="5"/>
    </row>
    <row r="13" ht="20.35" customHeight="1">
      <c r="A13" s="7"/>
      <c r="B13" s="5"/>
      <c r="C13" s="5"/>
      <c r="D13" s="5"/>
      <c r="E13" s="5"/>
      <c r="F13" s="5"/>
      <c r="G13" s="5"/>
      <c r="H13" s="5"/>
    </row>
    <row r="14" ht="20.35" customHeight="1">
      <c r="A14" s="8"/>
      <c r="B14" s="5"/>
      <c r="C14" s="5"/>
      <c r="D14" s="5"/>
      <c r="E14" s="5"/>
      <c r="F14" s="5"/>
      <c r="G14" s="5"/>
      <c r="H14" s="5"/>
    </row>
    <row r="15" ht="20.35" customHeight="1">
      <c r="A15" s="7"/>
      <c r="B15" s="5"/>
      <c r="C15" s="5"/>
      <c r="D15" s="5"/>
      <c r="E15" s="5"/>
      <c r="F15" s="5"/>
      <c r="G15" s="5"/>
      <c r="H15" s="5"/>
    </row>
    <row r="16" ht="20.35" customHeight="1">
      <c r="A16" s="7"/>
      <c r="B16" s="5"/>
      <c r="C16" s="5"/>
      <c r="D16" s="5"/>
      <c r="E16" s="5"/>
      <c r="F16" s="5"/>
      <c r="G16" s="5"/>
      <c r="H16" s="5"/>
    </row>
    <row r="17" ht="20.35" customHeight="1">
      <c r="A17" s="7"/>
      <c r="B17" s="5"/>
      <c r="C17" s="5"/>
      <c r="D17" s="5"/>
      <c r="E17" s="5"/>
      <c r="F17" s="5"/>
      <c r="G17" s="5"/>
      <c r="H17" s="5"/>
    </row>
    <row r="18" ht="20.35" customHeight="1">
      <c r="A18" s="7"/>
      <c r="B18" s="5"/>
      <c r="C18" s="5"/>
      <c r="D18" s="5"/>
      <c r="E18" s="5"/>
      <c r="F18" s="5"/>
      <c r="G18" s="5"/>
      <c r="H18" s="5"/>
    </row>
    <row r="19" ht="20.35" customHeight="1">
      <c r="A19" s="7"/>
      <c r="B19" s="5"/>
      <c r="C19" s="5"/>
      <c r="D19" s="5"/>
      <c r="E19" s="5"/>
      <c r="F19" s="5"/>
      <c r="G19" s="5"/>
      <c r="H19" s="5"/>
    </row>
    <row r="20" ht="20.35" customHeight="1">
      <c r="A20" s="7"/>
      <c r="B20" s="5"/>
      <c r="C20" s="5"/>
      <c r="D20" s="5"/>
      <c r="E20" s="5"/>
      <c r="F20" s="5"/>
      <c r="G20" s="5"/>
      <c r="H20" s="5"/>
    </row>
    <row r="21" ht="20.35" customHeight="1">
      <c r="A21" s="7"/>
      <c r="B21" s="5"/>
      <c r="C21" s="5"/>
      <c r="D21" s="5"/>
      <c r="E21" s="5"/>
      <c r="F21" s="5"/>
      <c r="G21" s="5"/>
      <c r="H21" s="5"/>
    </row>
    <row r="22" ht="20.35" customHeight="1">
      <c r="A22" s="7"/>
      <c r="B22" s="5"/>
      <c r="C22" s="5"/>
      <c r="D22" s="5"/>
      <c r="E22" s="5"/>
      <c r="F22" s="5"/>
      <c r="G22" s="5"/>
      <c r="H22" s="5"/>
    </row>
    <row r="23" ht="20.35" customHeight="1">
      <c r="A23" s="7"/>
      <c r="B23" s="5"/>
      <c r="C23" s="5"/>
      <c r="D23" s="5"/>
      <c r="E23" s="5"/>
      <c r="F23" s="5"/>
      <c r="G23" s="5"/>
      <c r="H23" s="5"/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